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How to use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G6" authorId="0">
      <text>
        <r>
          <t>Set the overtime rate your policy or local law requires.</t>
        </r>
      </text>
    </comment>
  </commentList>
</comments>
</file>

<file path=xl/sharedStrings.xml><?xml version="1.0" encoding="utf-8"?>
<sst xmlns="http://schemas.openxmlformats.org/spreadsheetml/2006/main" count="38" uniqueCount="33">
  <si>
    <r>
      <rPr>
        <b/>
        <color rgb="FF0F1B3D"/>
        <sz val="16"/>
        <rFont val="Calibri"/>
      </rPr>
      <t>ECOM</t>
    </r>
    <r>
      <rPr>
        <b/>
        <color rgb="FFF59E0B"/>
        <sz val="16"/>
        <rFont val="Calibri"/>
      </rPr>
      <t>HUTSY</t>
    </r>
    <r>
      <rPr>
        <b/>
        <color rgb="FF0F1B3D"/>
        <sz val="14"/>
        <rFont val="Calibri"/>
      </rPr>
      <t xml:space="preserve">   Weekly timesheet</t>
    </r>
  </si>
  <si>
    <t>Free template by ECOMHUTSY · https://ecomhutsy.com/resources/templates/weekly-timesheet-template</t>
  </si>
  <si>
    <t>Company</t>
  </si>
  <si>
    <t/>
  </si>
  <si>
    <t>Weekly regular hours</t>
  </si>
  <si>
    <t>Employee</t>
  </si>
  <si>
    <t>Hourly rate (optional)</t>
  </si>
  <si>
    <t>Team / role</t>
  </si>
  <si>
    <t>Overtime multiplier</t>
  </si>
  <si>
    <t>Week starting</t>
  </si>
  <si>
    <t>Shift</t>
  </si>
  <si>
    <t>e.g. 8:00 PM – 5:00 AM</t>
  </si>
  <si>
    <t>Day</t>
  </si>
  <si>
    <t>Date</t>
  </si>
  <si>
    <t>Check in</t>
  </si>
  <si>
    <t>Check out</t>
  </si>
  <si>
    <t>Break (min)</t>
  </si>
  <si>
    <t>Hours worked</t>
  </si>
  <si>
    <t>Notes</t>
  </si>
  <si>
    <t>Example row: replace or clear</t>
  </si>
  <si>
    <t>Total hours</t>
  </si>
  <si>
    <t>Regular hours</t>
  </si>
  <si>
    <t>Overtime hours</t>
  </si>
  <si>
    <t>Pay estimate</t>
  </si>
  <si>
    <t>Employee signature</t>
  </si>
  <si>
    <t>Manager signature</t>
  </si>
  <si>
    <r>
      <rPr>
        <b/>
        <color rgb="FF0F1B3D"/>
        <sz val="16"/>
        <rFont val="Calibri"/>
      </rPr>
      <t>ECOM</t>
    </r>
    <r>
      <rPr>
        <b/>
        <color rgb="FFF59E0B"/>
        <sz val="16"/>
        <rFont val="Calibri"/>
      </rPr>
      <t>HUTSY</t>
    </r>
    <r>
      <rPr>
        <b/>
        <color rgb="FF0F1B3D"/>
        <sz val="14"/>
        <rFont val="Calibri"/>
      </rPr>
      <t xml:space="preserve">   How to use</t>
    </r>
  </si>
  <si>
    <t>Fill in the company, employee, team and the date the week starts.</t>
  </si>
  <si>
    <t>Set the weekly regular-hours limit (40 by default) and, if you want a pay estimate, the hourly rate and overtime multiplier your policy uses.</t>
  </si>
  <si>
    <t>For each day, enter the check-in time, check-out time and break minutes. Leave days off empty.</t>
  </si>
  <si>
    <t>Read the totals at the bottom: total hours, regular hours, overtime and the optional pay estimate.</t>
  </si>
  <si>
    <t>Print or export it, then have the employee and the manager sign it off.</t>
  </si>
  <si>
    <t>Free to use, change and share. If you publish or link to it, a credit to ECOMHUTSY (ecomhutsy.com) is appreciated.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</si>
</sst>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d, d mmm yyyy"/>
    <numFmt numFmtId="165" formatCode="d mmm"/>
  </numFmts>
  <fonts count="6" x14ac:knownFonts="1">
    <font>
      <color theme="1"/>
      <family val="2"/>
      <scheme val="minor"/>
      <sz val="11"/>
      <name val="Calibri"/>
    </font>
    <font>
      <u/>
      <color rgb="FF5B6684"/>
      <sz val="9"/>
      <name val="Calibri"/>
    </font>
    <font>
      <b/>
      <color rgb="FF0F1B3D"/>
      <sz val="11"/>
      <name val="Calibri"/>
    </font>
    <font>
      <b/>
      <color rgb="FFFFFFFF"/>
      <sz val="11"/>
      <name val="Calibri"/>
    </font>
    <font>
      <b/>
      <color rgb="FF1D4ED8"/>
      <sz val="11"/>
      <name val="Calibri"/>
    </font>
    <font>
      <i/>
      <color rgb="FF5B6684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1D4ED8"/>
      </patternFill>
    </fill>
  </fills>
  <borders count="3">
    <border>
      <left/>
      <right/>
      <top/>
      <bottom/>
      <diagonal/>
    </border>
    <border>
      <left style="thin">
        <color rgb="FFD6DEEF"/>
      </left>
      <right style="thin">
        <color rgb="FFD6DEEF"/>
      </right>
      <top style="thin">
        <color rgb="FFD6DEEF"/>
      </top>
      <bottom style="thin">
        <color rgb="FFD6DEEF"/>
      </bottom>
      <diagonal/>
    </border>
    <border>
      <left/>
      <right/>
      <top/>
      <bottom style="thin">
        <color rgb="FF0F1B3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2" fillId="0" borderId="0" xfId="0" applyFont="1" applyAlignment="1">
      <alignment horizontal="right"/>
    </xf>
    <xf numFmtId="1" fontId="0" fillId="2" borderId="1" xfId="0" applyNumberFormat="1" applyFill="1" applyBorder="1" applyAlignment="1">
      <alignment horizontal="left"/>
    </xf>
    <xf numFmtId="4" fontId="0" fillId="2" borderId="1" xfId="0" applyNumberFormat="1" applyFill="1" applyBorder="1" applyAlignment="1">
      <alignment horizontal="left"/>
    </xf>
    <xf numFmtId="2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8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2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0" fillId="0" borderId="2" xfId="0" applyBorder="1"/>
    <xf numFmtId="0" fontId="4" fillId="0" borderId="0" xfId="0" applyFon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comhutsy.com/resources/templates/weekly-timesheet-templat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comhutsy.com/resources/templates/weekly-timesheet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 showGridLines="0"/>
  </sheetViews>
  <sheetFormatPr defaultRowHeight="15" outlineLevelRow="0" outlineLevelCol="0" x14ac:dyDescent="55"/>
  <cols>
    <col min="1" max="2" width="14" customWidth="1"/>
    <col min="3" max="4" width="13" customWidth="1"/>
    <col min="5" max="5" width="12" customWidth="1"/>
    <col min="6" max="6" width="14" customWidth="1"/>
    <col min="7" max="7" width="40" customWidth="1"/>
  </cols>
  <sheetData>
    <row r="1" ht="28" customHeight="1" spans="1:7" x14ac:dyDescent="0.25">
      <c r="A1" t="s">
        <v>0</v>
      </c>
      <c r="B1"/>
      <c r="C1"/>
      <c r="D1"/>
      <c r="E1"/>
      <c r="F1"/>
      <c r="G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4" spans="1:7" x14ac:dyDescent="0.25">
      <c r="A4" s="2" t="s">
        <v>2</v>
      </c>
      <c r="B4" s="3" t="s">
        <v>3</v>
      </c>
      <c r="C4" s="3"/>
      <c r="E4" s="4" t="s">
        <v>4</v>
      </c>
      <c r="F4" s="4"/>
      <c r="G4" s="5">
        <v>40</v>
      </c>
    </row>
    <row r="5" spans="1:7" x14ac:dyDescent="0.25">
      <c r="A5" s="2" t="s">
        <v>5</v>
      </c>
      <c r="B5" s="3" t="s">
        <v>3</v>
      </c>
      <c r="C5" s="3"/>
      <c r="E5" s="4" t="s">
        <v>6</v>
      </c>
      <c r="F5" s="4"/>
      <c r="G5" s="6"/>
    </row>
    <row r="6" spans="1:7" x14ac:dyDescent="0.25">
      <c r="A6" s="2" t="s">
        <v>7</v>
      </c>
      <c r="B6" s="3" t="s">
        <v>3</v>
      </c>
      <c r="C6" s="3"/>
      <c r="E6" s="4" t="s">
        <v>8</v>
      </c>
      <c r="F6" s="4"/>
      <c r="G6" s="7">
        <v>1</v>
      </c>
    </row>
    <row r="7" spans="1:3" x14ac:dyDescent="0.25">
      <c r="A7" s="2" t="s">
        <v>9</v>
      </c>
      <c r="B7" s="8">
        <v>46307</v>
      </c>
      <c r="C7" s="8"/>
    </row>
    <row r="8" spans="1:3" x14ac:dyDescent="0.25">
      <c r="A8" s="2" t="s">
        <v>10</v>
      </c>
      <c r="B8" s="3" t="s">
        <v>11</v>
      </c>
      <c r="C8" s="3"/>
    </row>
    <row r="10" ht="30" customHeight="1" spans="1:7" x14ac:dyDescent="0.25">
      <c r="A10" s="9" t="s">
        <v>12</v>
      </c>
      <c r="B10" s="9" t="s">
        <v>13</v>
      </c>
      <c r="C10" s="9" t="s">
        <v>14</v>
      </c>
      <c r="D10" s="9" t="s">
        <v>15</v>
      </c>
      <c r="E10" s="9" t="s">
        <v>16</v>
      </c>
      <c r="F10" s="9" t="s">
        <v>17</v>
      </c>
      <c r="G10" s="9" t="s">
        <v>18</v>
      </c>
    </row>
    <row r="11" ht="22" customHeight="1" spans="1:7" x14ac:dyDescent="0.25">
      <c r="A11" s="10">
        <f>TEXT($B$7+0,"dddd")</f>
      </c>
      <c r="B11" s="11">
        <f>$B$7+0</f>
      </c>
      <c r="C11" s="12">
        <v>0.8333333333333334</v>
      </c>
      <c r="D11" s="12">
        <v>0.20833333333333334</v>
      </c>
      <c r="E11" s="13">
        <v>60</v>
      </c>
      <c r="F11" s="14">
        <f>IF(OR(C11="",D11=""),"",ROUND(MOD(D11-C11,1)*24-N(E11)/60,2))</f>
      </c>
      <c r="G11" s="15" t="s">
        <v>19</v>
      </c>
    </row>
    <row r="12" ht="22" customHeight="1" spans="1:7" x14ac:dyDescent="0.25">
      <c r="A12" s="10">
        <f>TEXT($B$7+1,"dddd")</f>
      </c>
      <c r="B12" s="11">
        <f>$B$7+1</f>
      </c>
      <c r="C12" s="12"/>
      <c r="D12" s="12"/>
      <c r="E12" s="13"/>
      <c r="F12" s="14">
        <f>IF(OR(C12="",D12=""),"",ROUND(MOD(D12-C12,1)*24-N(E12)/60,2))</f>
      </c>
      <c r="G12" s="15"/>
    </row>
    <row r="13" ht="22" customHeight="1" spans="1:7" x14ac:dyDescent="0.25">
      <c r="A13" s="10">
        <f>TEXT($B$7+2,"dddd")</f>
      </c>
      <c r="B13" s="11">
        <f>$B$7+2</f>
      </c>
      <c r="C13" s="12"/>
      <c r="D13" s="12"/>
      <c r="E13" s="13"/>
      <c r="F13" s="14">
        <f>IF(OR(C13="",D13=""),"",ROUND(MOD(D13-C13,1)*24-N(E13)/60,2))</f>
      </c>
      <c r="G13" s="15"/>
    </row>
    <row r="14" ht="22" customHeight="1" spans="1:7" x14ac:dyDescent="0.25">
      <c r="A14" s="10">
        <f>TEXT($B$7+3,"dddd")</f>
      </c>
      <c r="B14" s="11">
        <f>$B$7+3</f>
      </c>
      <c r="C14" s="12"/>
      <c r="D14" s="12"/>
      <c r="E14" s="13"/>
      <c r="F14" s="14">
        <f>IF(OR(C14="",D14=""),"",ROUND(MOD(D14-C14,1)*24-N(E14)/60,2))</f>
      </c>
      <c r="G14" s="15"/>
    </row>
    <row r="15" ht="22" customHeight="1" spans="1:7" x14ac:dyDescent="0.25">
      <c r="A15" s="10">
        <f>TEXT($B$7+4,"dddd")</f>
      </c>
      <c r="B15" s="11">
        <f>$B$7+4</f>
      </c>
      <c r="C15" s="12"/>
      <c r="D15" s="12"/>
      <c r="E15" s="13"/>
      <c r="F15" s="14">
        <f>IF(OR(C15="",D15=""),"",ROUND(MOD(D15-C15,1)*24-N(E15)/60,2))</f>
      </c>
      <c r="G15" s="15"/>
    </row>
    <row r="16" ht="22" customHeight="1" spans="1:7" x14ac:dyDescent="0.25">
      <c r="A16" s="10">
        <f>TEXT($B$7+5,"dddd")</f>
      </c>
      <c r="B16" s="11">
        <f>$B$7+5</f>
      </c>
      <c r="C16" s="12"/>
      <c r="D16" s="12"/>
      <c r="E16" s="13"/>
      <c r="F16" s="14">
        <f>IF(OR(C16="",D16=""),"",ROUND(MOD(D16-C16,1)*24-N(E16)/60,2))</f>
      </c>
      <c r="G16" s="15"/>
    </row>
    <row r="17" ht="22" customHeight="1" spans="1:7" x14ac:dyDescent="0.25">
      <c r="A17" s="10">
        <f>TEXT($B$7+6,"dddd")</f>
      </c>
      <c r="B17" s="11">
        <f>$B$7+6</f>
      </c>
      <c r="C17" s="12"/>
      <c r="D17" s="12"/>
      <c r="E17" s="13"/>
      <c r="F17" s="14">
        <f>IF(OR(C17="",D17=""),"",ROUND(MOD(D17-C17,1)*24-N(E17)/60,2))</f>
      </c>
      <c r="G17" s="15"/>
    </row>
    <row r="19" spans="4:6" x14ac:dyDescent="0.25">
      <c r="D19" s="4" t="s">
        <v>20</v>
      </c>
      <c r="E19" s="4"/>
      <c r="F19" s="16">
        <f>SUM(F11:F17)</f>
      </c>
    </row>
    <row r="20" spans="4:6" x14ac:dyDescent="0.25">
      <c r="D20" s="4" t="s">
        <v>21</v>
      </c>
      <c r="E20" s="4"/>
      <c r="F20" s="16">
        <f>MIN(F19,$G$4)</f>
      </c>
    </row>
    <row r="21" spans="4:6" x14ac:dyDescent="0.25">
      <c r="D21" s="4" t="s">
        <v>22</v>
      </c>
      <c r="E21" s="4"/>
      <c r="F21" s="16">
        <f>MAX(0,F19-$G$4)</f>
      </c>
    </row>
    <row r="22" spans="4:6" x14ac:dyDescent="0.25">
      <c r="D22" s="4" t="s">
        <v>23</v>
      </c>
      <c r="E22" s="4"/>
      <c r="F22" s="17">
        <f>IF(N($G$5)=0,"",F20*$G$5+F21*$G$5*N($G$6))</f>
      </c>
    </row>
    <row r="25" spans="1:6" x14ac:dyDescent="0.25">
      <c r="A25" s="2" t="s">
        <v>24</v>
      </c>
      <c r="B25" s="18"/>
      <c r="C25" s="18"/>
      <c r="D25" s="18"/>
      <c r="E25" s="4" t="s">
        <v>13</v>
      </c>
      <c r="F25" s="18"/>
    </row>
    <row r="27" spans="1:6" x14ac:dyDescent="0.25">
      <c r="A27" s="2" t="s">
        <v>25</v>
      </c>
      <c r="B27" s="18"/>
      <c r="C27" s="18"/>
      <c r="D27" s="18"/>
      <c r="E27" s="4" t="s">
        <v>13</v>
      </c>
      <c r="F27" s="18"/>
    </row>
  </sheetData>
  <mergeCells count="16">
    <mergeCell ref="A1:G1"/>
    <mergeCell ref="A2:G2"/>
    <mergeCell ref="B4:C4"/>
    <mergeCell ref="E4:F4"/>
    <mergeCell ref="B5:C5"/>
    <mergeCell ref="E5:F5"/>
    <mergeCell ref="B6:C6"/>
    <mergeCell ref="E6:F6"/>
    <mergeCell ref="B7:C7"/>
    <mergeCell ref="B8:C8"/>
    <mergeCell ref="D19:E19"/>
    <mergeCell ref="D20:E20"/>
    <mergeCell ref="D21:E21"/>
    <mergeCell ref="D22:E22"/>
    <mergeCell ref="B25:D25"/>
    <mergeCell ref="B27:D27"/>
  </mergeCells>
  <hyperlinks>
    <hyperlink ref="A2" r:id="rId1"/>
  </hyperlinks>
  <pageMargins left="0.7" right="0.7" top="0.75" bottom="0.75" header="0.3" footer="0.3"/>
  <pageSetup paperSize="9" orientation="landscape" horizontalDpi="4294967295" verticalDpi="4294967295" scale="100" fitToWidth="1" fitToHeight="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6" customWidth="1"/>
    <col min="2" max="2" width="100" customWidth="1"/>
  </cols>
  <sheetData>
    <row r="1" ht="28" customHeight="1" spans="1:2" x14ac:dyDescent="0.25">
      <c r="A1" t="s">
        <v>26</v>
      </c>
      <c r="B1"/>
    </row>
    <row r="2" spans="1:2" x14ac:dyDescent="0.25">
      <c r="A2" s="1" t="s">
        <v>1</v>
      </c>
      <c r="B2" s="1"/>
    </row>
    <row r="4" spans="1:2" x14ac:dyDescent="0.25">
      <c r="A4" s="19">
        <v>1</v>
      </c>
      <c r="B4" s="20" t="s">
        <v>27</v>
      </c>
    </row>
    <row r="5" spans="1:2" x14ac:dyDescent="0.25">
      <c r="A5" s="19">
        <v>2</v>
      </c>
      <c r="B5" s="20" t="s">
        <v>28</v>
      </c>
    </row>
    <row r="6" spans="1:2" x14ac:dyDescent="0.25">
      <c r="A6" s="19">
        <v>3</v>
      </c>
      <c r="B6" s="20" t="s">
        <v>29</v>
      </c>
    </row>
    <row r="7" spans="1:2" x14ac:dyDescent="0.25">
      <c r="A7" s="19">
        <v>4</v>
      </c>
      <c r="B7" s="20" t="s">
        <v>30</v>
      </c>
    </row>
    <row r="8" spans="1:2" x14ac:dyDescent="0.25">
      <c r="A8" s="19">
        <v>5</v>
      </c>
      <c r="B8" s="20" t="s">
        <v>31</v>
      </c>
    </row>
    <row r="10" spans="2:2" x14ac:dyDescent="0.25">
      <c r="B10" s="21" t="s">
        <v>32</v>
      </c>
    </row>
  </sheetData>
  <mergeCells count="2">
    <mergeCell ref="A1:B1"/>
    <mergeCell ref="A2:B2"/>
  </mergeCells>
  <hyperlinks>
    <hyperlink ref="A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How to use</vt:lpstr>
    </vt:vector>
  </TitlesOfParts>
  <Company>ECOMHUTSY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ECOMHUTSY</dc:creator>
  <dc:title>Free Weekly Timesheet Template (Excel), Night Shifts Included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